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G14" i="1"/>
  <c r="I17" i="1"/>
  <c r="H17" i="1"/>
  <c r="I14" i="1"/>
  <c r="H14" i="1"/>
</calcChain>
</file>

<file path=xl/sharedStrings.xml><?xml version="1.0" encoding="utf-8"?>
<sst xmlns="http://schemas.openxmlformats.org/spreadsheetml/2006/main" count="51" uniqueCount="50">
  <si>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</si>
  <si>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</si>
  <si>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</si>
  <si>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</si>
  <si>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</si>
  <si>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</si>
  <si>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</si>
  <si>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</si>
  <si>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</si>
  <si>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</si>
  <si>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</si>
  <si>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</si>
  <si>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</si>
  <si>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</si>
  <si>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</si>
  <si>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</si>
  <si>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</si>
  <si>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</si>
  <si>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</si>
  <si>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</si>
  <si>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</si>
  <si>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</si>
  <si>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</si>
  <si>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</si>
  <si>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</si>
  <si>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</si>
  <si>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Компот из смеси сухофруктов</t>
  </si>
  <si>
    <t>Хлеб пшеничный</t>
  </si>
  <si>
    <t>хлеб ржано-пшеничный</t>
  </si>
  <si>
    <t>250</t>
  </si>
  <si>
    <t>90</t>
  </si>
  <si>
    <t>150</t>
  </si>
  <si>
    <t>80</t>
  </si>
  <si>
    <t>200</t>
  </si>
  <si>
    <t>Каша молочная пшеничная с маслом</t>
  </si>
  <si>
    <t>192,64</t>
  </si>
  <si>
    <t>7,90</t>
  </si>
  <si>
    <t>36,20</t>
  </si>
  <si>
    <t>47,15</t>
  </si>
  <si>
    <t>10,00</t>
  </si>
  <si>
    <t>Хлеб пшеничный с маслом и сыром</t>
  </si>
  <si>
    <t>11,64</t>
  </si>
  <si>
    <t>28,70</t>
  </si>
  <si>
    <t>30/10/20</t>
  </si>
  <si>
    <t>323,00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</si>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</sst>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3" t="s">
        <v>49</v>
      </c>
      <c r="C3" s="14"/>
      <c r="D3" s="15"/>
      <c r="E3" t="s">
        <v>11</v>
      </c>
      <c r="F3" s="3"/>
      <c r="I3" t="s">
        <v>12</v>
      </c>
      <c r="J3" s="4">
        <v>45246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34</v>
      </c>
      <c r="E6" s="5" t="s">
        <v>33</v>
      </c>
      <c r="F6" s="6"/>
      <c r="G6" s="5" t="s">
        <v>35</v>
      </c>
      <c r="H6" s="5" t="s">
        <v>36</v>
      </c>
      <c r="I6" s="5" t="s">
        <v>36</v>
      </c>
      <c r="J6" s="5" t="s">
        <v>37</v>
      </c>
    </row>
    <row r="7" spans="1:10" x14ac:dyDescent="0.25">
      <c r="A7" s="16"/>
      <c r="B7" s="1" t="s">
        <v>16</v>
      </c>
      <c r="C7" s="3"/>
      <c r="D7" s="5" t="s">
        <v>40</v>
      </c>
      <c r="E7" s="5" t="s">
        <v>43</v>
      </c>
      <c r="F7" s="6"/>
      <c r="G7" s="5" t="s">
        <v>44</v>
      </c>
      <c r="H7" s="5" t="s">
        <v>41</v>
      </c>
      <c r="I7" s="5" t="s">
        <v>42</v>
      </c>
      <c r="J7" s="5" t="s">
        <v>38</v>
      </c>
    </row>
    <row r="8" spans="1:10" x14ac:dyDescent="0.25">
      <c r="A8" s="17"/>
      <c r="B8" s="1" t="s">
        <v>15</v>
      </c>
      <c r="C8" s="3"/>
      <c r="D8" s="5" t="s">
        <v>25</v>
      </c>
      <c r="E8" s="5">
        <v>200</v>
      </c>
      <c r="F8" s="6"/>
      <c r="G8" s="5">
        <v>38</v>
      </c>
      <c r="H8" s="5">
        <v>0</v>
      </c>
      <c r="I8" s="5">
        <v>0</v>
      </c>
      <c r="J8" s="5" t="s">
        <v>39</v>
      </c>
    </row>
    <row r="9" spans="1:10" x14ac:dyDescent="0.25">
      <c r="A9" s="17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8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6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8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6"/>
      <c r="B14" s="1" t="s">
        <v>18</v>
      </c>
      <c r="C14" s="3"/>
      <c r="D14" s="7" t="s">
        <v>45</v>
      </c>
      <c r="E14" s="8" t="s">
        <v>32</v>
      </c>
      <c r="F14" s="6"/>
      <c r="G14" s="7">
        <f>89.09/80*60</f>
        <v>66.81750000000001</v>
      </c>
      <c r="H14" s="12">
        <f>1.25/80*60</f>
        <v>0.9375</v>
      </c>
      <c r="I14" s="7">
        <f>5.48/80*60</f>
        <v>4.1100000000000003</v>
      </c>
      <c r="J14" s="7">
        <v>14.5</v>
      </c>
    </row>
    <row r="15" spans="1:10" ht="29.25" customHeight="1" x14ac:dyDescent="0.25">
      <c r="A15" s="17"/>
      <c r="B15" s="1" t="s">
        <v>19</v>
      </c>
      <c r="C15" s="3"/>
      <c r="D15" s="9" t="s">
        <v>46</v>
      </c>
      <c r="E15" s="8" t="s">
        <v>29</v>
      </c>
      <c r="F15" s="6"/>
      <c r="G15" s="7">
        <v>102.5</v>
      </c>
      <c r="H15" s="7">
        <v>1.81</v>
      </c>
      <c r="I15" s="7">
        <v>4.91</v>
      </c>
      <c r="J15" s="7">
        <v>125.25</v>
      </c>
    </row>
    <row r="16" spans="1:10" x14ac:dyDescent="0.25">
      <c r="A16" s="17"/>
      <c r="B16" s="1" t="s">
        <v>21</v>
      </c>
      <c r="C16" s="3"/>
      <c r="D16" s="9" t="s">
        <v>47</v>
      </c>
      <c r="E16" s="8" t="s">
        <v>31</v>
      </c>
      <c r="F16" s="6"/>
      <c r="G16" s="7">
        <v>155</v>
      </c>
      <c r="H16" s="7">
        <v>5.8</v>
      </c>
      <c r="I16" s="7">
        <v>0.08</v>
      </c>
      <c r="J16" s="7">
        <v>41.33</v>
      </c>
    </row>
    <row r="17" spans="1:10" x14ac:dyDescent="0.25">
      <c r="A17" s="17"/>
      <c r="B17" s="1" t="s">
        <v>20</v>
      </c>
      <c r="C17" s="3"/>
      <c r="D17" s="11" t="s">
        <v>48</v>
      </c>
      <c r="E17" s="10" t="s">
        <v>30</v>
      </c>
      <c r="F17" s="6"/>
      <c r="G17" s="11">
        <f>238.75/100*90</f>
        <v>214.87500000000003</v>
      </c>
      <c r="H17" s="11">
        <f>23.5/100*90</f>
        <v>21.15</v>
      </c>
      <c r="I17" s="11">
        <f>17.62/100*90</f>
        <v>15.858000000000002</v>
      </c>
      <c r="J17" s="11">
        <v>15.62</v>
      </c>
    </row>
    <row r="18" spans="1:10" x14ac:dyDescent="0.25">
      <c r="A18" s="17"/>
      <c r="B18" s="1" t="s">
        <v>22</v>
      </c>
      <c r="C18" s="3"/>
      <c r="D18" s="6" t="s">
        <v>26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7"/>
      <c r="B19" s="1" t="s">
        <v>23</v>
      </c>
      <c r="C19" s="3"/>
      <c r="D19" s="6" t="s">
        <v>27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7"/>
      <c r="B20" s="1" t="s">
        <v>24</v>
      </c>
      <c r="C20" s="3"/>
      <c r="D20" s="6" t="s">
        <v>28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7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8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2024-01-04T20:50:30Z</dcterms:modified>
</cp:coreProperties>
</file>