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G17" i="1" l="1"/>
  <c r="G14" i="1"/>
  <c r="I17" i="1"/>
  <c r="H17" i="1"/>
  <c r="I14" i="1"/>
  <c r="H14" i="1"/>
</calcChain>
</file>

<file path=xl/sharedStrings.xml><?xml version="1.0" encoding="utf-8"?>
<sst xmlns="http://schemas.openxmlformats.org/spreadsheetml/2006/main" count="47" uniqueCount="46">
  <si>
    <t>школа</t>
  </si>
  <si>
    <t>Приём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</si>
  <si>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</si>
  <si>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</si>
  <si>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</si>
  <si>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</si>
  <si>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</si>
  <si>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</si>
  <si>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</si>
  <si>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</si>
  <si>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</si>
  <si>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Отд./корп</t>
  </si>
  <si>
    <t>День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</si>
  <si>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</si>
  <si>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</si>
  <si>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</si>
  <si>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</si>
  <si>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</si>
  <si>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</si>
  <si>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</si>
  <si>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</si>
  <si>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</si>
  <si>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</si>
  <si>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</si>
  <si>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</si>
  <si>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</t>
  </si>
  <si>
    <t>Компот из смеси сухофруктов</t>
  </si>
  <si>
    <t>Хлеб пшеничный</t>
  </si>
  <si>
    <t>хлеб ржано-пшеничный</t>
  </si>
  <si>
    <t>250</t>
  </si>
  <si>
    <t>90</t>
  </si>
  <si>
    <t>150</t>
  </si>
  <si>
    <t>80</t>
  </si>
  <si>
    <t>Каша вязкая молочная из риса и пшена</t>
  </si>
  <si>
    <t>Хлеб пшеничный с маслом</t>
  </si>
  <si>
    <t>35/10</t>
  </si>
  <si>
    <t>225,00</t>
  </si>
  <si>
    <t>6,44</t>
  </si>
  <si>
    <t>17,5</t>
  </si>
  <si>
    <t>Салат из свеклы с зелёным горошком</t>
  </si>
  <si>
    <t>Макаронные изделия отварные</t>
  </si>
  <si>
    <t>10,00</t>
  </si>
  <si>
    <t>39,56</t>
  </si>
  <si>
    <t>Суп гороховый на м/к бульоне</t>
  </si>
  <si>
    <t>Котлета рыбная</t>
  </si>
  <si>
    <t>МОУ-ООШ с.Берёзовка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</si>
</sst>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indexed="26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/>
    <xf numFmtId="49" fontId="1" fillId="3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0" fillId="3" borderId="1" xfId="0" applyNumberFormat="1" applyFont="1" applyFill="1" applyBorder="1" applyAlignment="1">
      <alignment horizontal="center"/>
    </xf>
    <xf numFmtId="2" fontId="0" fillId="3" borderId="1" xfId="0" applyNumberFormat="1" applyFont="1" applyFill="1" applyBorder="1"/>
    <xf numFmtId="49" fontId="0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0" fillId="3" borderId="1" xfId="0" applyNumberFormat="1" applyFont="1" applyFill="1" applyBorder="1" applyAlignment="1">
      <alignment horizontal="center" wrapText="1"/>
    </xf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22"/>
  <sheetViews>
    <sheetView tabSelected="1" topLeftCell="E1" workbookViewId="0">
      <selection activeCell="J3" sqref="J3"/>
    </sheetView>
  </sheetViews>
  <sheetFormatPr defaultRowHeight="15" x14ac:dyDescent="0.25"/>
  <cols>
    <col min="1" max="1" width="13.140625" customWidth="1"/>
    <col min="2" max="2" width="16.7109375" customWidth="1"/>
    <col min="3" max="3" width="9.140625" customWidth="1"/>
    <col min="4" max="4" width="45.42578125" customWidth="1"/>
    <col min="5" max="5" width="9.7109375" customWidth="1"/>
    <col min="6" max="6" width="12.28515625" customWidth="1"/>
    <col min="7" max="7" width="13.5703125" customWidth="1"/>
    <col min="8" max="8" width="9.5703125" customWidth="1"/>
    <col min="9" max="9" width="8.7109375" customWidth="1"/>
    <col min="10" max="10" width="10.7109375" customWidth="1"/>
  </cols>
  <sheetData>
    <row r="3" spans="1:10" x14ac:dyDescent="0.25">
      <c r="A3" t="s">
        <v>0</v>
      </c>
      <c r="B3" s="12" t="s">
        <v>45</v>
      </c>
      <c r="C3" s="13"/>
      <c r="D3" s="14"/>
      <c r="E3" t="s">
        <v>11</v>
      </c>
      <c r="F3" s="3"/>
      <c r="I3" t="s">
        <v>12</v>
      </c>
      <c r="J3" s="4">
        <v>45245</v>
      </c>
    </row>
    <row r="5" spans="1:10" x14ac:dyDescent="0.2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</row>
    <row r="6" spans="1:10" x14ac:dyDescent="0.25">
      <c r="A6" s="1" t="s">
        <v>13</v>
      </c>
      <c r="B6" s="1" t="s">
        <v>14</v>
      </c>
      <c r="C6" s="3"/>
      <c r="D6" s="10" t="s">
        <v>33</v>
      </c>
      <c r="E6" s="10">
        <v>200</v>
      </c>
      <c r="F6" s="6"/>
      <c r="G6" s="10">
        <v>99.6</v>
      </c>
      <c r="H6" s="10">
        <v>10</v>
      </c>
      <c r="I6" s="10">
        <v>11.11</v>
      </c>
      <c r="J6" s="10">
        <v>41.3</v>
      </c>
    </row>
    <row r="7" spans="1:10" x14ac:dyDescent="0.25">
      <c r="A7" s="15"/>
      <c r="B7" s="1" t="s">
        <v>16</v>
      </c>
      <c r="C7" s="3"/>
      <c r="D7" s="5" t="s">
        <v>34</v>
      </c>
      <c r="E7" s="5" t="s">
        <v>35</v>
      </c>
      <c r="F7" s="6"/>
      <c r="G7" s="5" t="s">
        <v>36</v>
      </c>
      <c r="H7" s="5" t="s">
        <v>37</v>
      </c>
      <c r="I7" s="5" t="s">
        <v>38</v>
      </c>
      <c r="J7" s="5" t="s">
        <v>42</v>
      </c>
    </row>
    <row r="8" spans="1:10" x14ac:dyDescent="0.25">
      <c r="A8" s="16"/>
      <c r="B8" s="1" t="s">
        <v>15</v>
      </c>
      <c r="C8" s="3"/>
      <c r="D8" s="5" t="s">
        <v>25</v>
      </c>
      <c r="E8" s="5">
        <v>200</v>
      </c>
      <c r="F8" s="6"/>
      <c r="G8" s="5">
        <v>38</v>
      </c>
      <c r="H8" s="5">
        <v>0</v>
      </c>
      <c r="I8" s="5">
        <v>0</v>
      </c>
      <c r="J8" s="5" t="s">
        <v>41</v>
      </c>
    </row>
    <row r="9" spans="1:10" x14ac:dyDescent="0.25">
      <c r="A9" s="16"/>
      <c r="B9" s="3"/>
      <c r="C9" s="3"/>
      <c r="D9" s="3"/>
      <c r="E9" s="3"/>
      <c r="F9" s="6">
        <v>26</v>
      </c>
      <c r="G9" s="3"/>
      <c r="H9" s="3"/>
      <c r="I9" s="3"/>
      <c r="J9" s="3"/>
    </row>
    <row r="10" spans="1:10" x14ac:dyDescent="0.25">
      <c r="A10" s="17"/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5">
      <c r="A11" s="1" t="s">
        <v>17</v>
      </c>
      <c r="B11" s="1"/>
      <c r="C11" s="3"/>
      <c r="D11" s="3"/>
      <c r="E11" s="3"/>
      <c r="F11" s="3"/>
      <c r="G11" s="3"/>
      <c r="H11" s="3"/>
      <c r="I11" s="3"/>
      <c r="J11" s="3"/>
    </row>
    <row r="12" spans="1:10" x14ac:dyDescent="0.25">
      <c r="A12" s="15"/>
      <c r="C12" s="3"/>
      <c r="D12" s="3"/>
      <c r="E12" s="3"/>
      <c r="F12" s="3"/>
      <c r="G12" s="3"/>
      <c r="H12" s="3"/>
      <c r="I12" s="3"/>
      <c r="J12" s="3"/>
    </row>
    <row r="13" spans="1:10" x14ac:dyDescent="0.25">
      <c r="A13" s="17"/>
      <c r="B13" s="3"/>
      <c r="C13" s="3"/>
      <c r="D13" s="3"/>
      <c r="E13" s="3"/>
      <c r="F13" s="3"/>
      <c r="G13" s="3"/>
      <c r="H13" s="3"/>
      <c r="I13" s="3"/>
      <c r="J13" s="3"/>
    </row>
    <row r="14" spans="1:10" x14ac:dyDescent="0.25">
      <c r="A14" s="15" t="s">
        <v>17</v>
      </c>
      <c r="B14" s="1" t="s">
        <v>18</v>
      </c>
      <c r="C14" s="3"/>
      <c r="D14" s="7" t="s">
        <v>39</v>
      </c>
      <c r="E14" s="9" t="s">
        <v>32</v>
      </c>
      <c r="F14" s="6"/>
      <c r="G14" s="7">
        <f>46.26/80*60</f>
        <v>34.694999999999993</v>
      </c>
      <c r="H14" s="7">
        <f>0.4/80*60</f>
        <v>0.3</v>
      </c>
      <c r="I14" s="7">
        <f>2.51/80*60</f>
        <v>1.8825000000000001</v>
      </c>
      <c r="J14" s="7">
        <v>5.8</v>
      </c>
    </row>
    <row r="15" spans="1:10" ht="21.75" customHeight="1" x14ac:dyDescent="0.25">
      <c r="A15" s="16"/>
      <c r="B15" s="1" t="s">
        <v>19</v>
      </c>
      <c r="C15" s="3"/>
      <c r="D15" s="11" t="s">
        <v>43</v>
      </c>
      <c r="E15" s="9" t="s">
        <v>29</v>
      </c>
      <c r="F15" s="6"/>
      <c r="G15" s="7">
        <v>120.25</v>
      </c>
      <c r="H15" s="7">
        <v>2.21</v>
      </c>
      <c r="I15" s="7">
        <v>5.0599999999999996</v>
      </c>
      <c r="J15" s="7">
        <v>11.92</v>
      </c>
    </row>
    <row r="16" spans="1:10" x14ac:dyDescent="0.25">
      <c r="A16" s="16"/>
      <c r="B16" s="1" t="s">
        <v>21</v>
      </c>
      <c r="C16" s="3"/>
      <c r="D16" s="11" t="s">
        <v>40</v>
      </c>
      <c r="E16" s="9" t="s">
        <v>31</v>
      </c>
      <c r="F16" s="6"/>
      <c r="G16" s="7">
        <v>227.3</v>
      </c>
      <c r="H16" s="7">
        <v>6.6</v>
      </c>
      <c r="I16" s="7">
        <v>7.2</v>
      </c>
      <c r="J16" s="7">
        <v>56.8</v>
      </c>
    </row>
    <row r="17" spans="1:10" x14ac:dyDescent="0.25">
      <c r="A17" s="16"/>
      <c r="B17" s="1" t="s">
        <v>20</v>
      </c>
      <c r="C17" s="3"/>
      <c r="D17" s="11" t="s">
        <v>44</v>
      </c>
      <c r="E17" s="9" t="s">
        <v>30</v>
      </c>
      <c r="F17" s="6"/>
      <c r="G17" s="8">
        <f>102/80*90</f>
        <v>114.74999999999999</v>
      </c>
      <c r="H17" s="7">
        <f>11.5/80*90</f>
        <v>12.937499999999998</v>
      </c>
      <c r="I17" s="7">
        <f>8.8/80*90</f>
        <v>9.9000000000000021</v>
      </c>
      <c r="J17" s="7">
        <v>14.8</v>
      </c>
    </row>
    <row r="18" spans="1:10" x14ac:dyDescent="0.25">
      <c r="A18" s="16"/>
      <c r="B18" s="1" t="s">
        <v>22</v>
      </c>
      <c r="C18" s="3"/>
      <c r="D18" s="6" t="s">
        <v>26</v>
      </c>
      <c r="E18" s="6">
        <v>200</v>
      </c>
      <c r="F18" s="6"/>
      <c r="G18" s="6">
        <v>12</v>
      </c>
      <c r="H18" s="6">
        <v>0.6</v>
      </c>
      <c r="I18" s="6">
        <v>16.5</v>
      </c>
      <c r="J18" s="6">
        <v>128</v>
      </c>
    </row>
    <row r="19" spans="1:10" x14ac:dyDescent="0.25">
      <c r="A19" s="16"/>
      <c r="B19" s="1" t="s">
        <v>23</v>
      </c>
      <c r="C19" s="3"/>
      <c r="D19" s="6" t="s">
        <v>27</v>
      </c>
      <c r="E19" s="6">
        <v>30</v>
      </c>
      <c r="F19" s="6"/>
      <c r="G19" s="6">
        <v>78.48</v>
      </c>
      <c r="H19" s="6">
        <v>2.2999999999999998</v>
      </c>
      <c r="I19" s="6">
        <v>0.9</v>
      </c>
      <c r="J19" s="6">
        <v>15.8</v>
      </c>
    </row>
    <row r="20" spans="1:10" x14ac:dyDescent="0.25">
      <c r="A20" s="16"/>
      <c r="B20" s="1" t="s">
        <v>24</v>
      </c>
      <c r="C20" s="3"/>
      <c r="D20" s="6" t="s">
        <v>28</v>
      </c>
      <c r="E20" s="6">
        <v>40</v>
      </c>
      <c r="F20" s="6"/>
      <c r="G20" s="6">
        <v>69.599999999999994</v>
      </c>
      <c r="H20" s="6">
        <v>2.64</v>
      </c>
      <c r="I20" s="6">
        <v>0.48</v>
      </c>
      <c r="J20" s="6">
        <v>13.36</v>
      </c>
    </row>
    <row r="21" spans="1:10" x14ac:dyDescent="0.25">
      <c r="A21" s="16"/>
      <c r="B21" s="3"/>
      <c r="C21" s="3"/>
      <c r="D21" s="6"/>
      <c r="E21" s="6"/>
      <c r="F21" s="6">
        <v>81.5</v>
      </c>
      <c r="G21" s="6"/>
      <c r="H21" s="6"/>
      <c r="I21" s="6"/>
      <c r="J21" s="6"/>
    </row>
    <row r="22" spans="1:10" x14ac:dyDescent="0.25">
      <c r="A22" s="17"/>
      <c r="B22" s="3"/>
      <c r="C22" s="3"/>
      <c r="D22" s="3"/>
      <c r="E22" s="3"/>
      <c r="F22" s="3"/>
      <c r="G22" s="3"/>
      <c r="H22" s="3"/>
      <c r="I22" s="3"/>
      <c r="J22" s="3"/>
    </row>
  </sheetData>
  <mergeCells count="4">
    <mergeCell ref="B3:D3"/>
    <mergeCell ref="A7:A10"/>
    <mergeCell ref="A12:A13"/>
    <mergeCell ref="A14:A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2024-01-04T20:49:46Z</dcterms:modified>
</cp:coreProperties>
</file>