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/>
  <c r="I14" i="1"/>
  <c r="H14" i="1"/>
  <c r="G16" i="1"/>
  <c r="G14" i="1"/>
</calcChain>
</file>

<file path=xl/sharedStrings.xml><?xml version="1.0" encoding="utf-8"?>
<sst xmlns="http://schemas.openxmlformats.org/spreadsheetml/2006/main" count="54" uniqueCount="51">
  <si>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</si>
  <si>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</si>
  <si>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</si>
  <si>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</si>
  <si>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</si>
  <si>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</si>
  <si>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</si>
  <si>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</si>
  <si>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</si>
  <si>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</si>
  <si>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</si>
  <si>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</si>
  <si>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</si>
  <si>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</si>
  <si>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</si>
  <si>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</si>
  <si>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</si>
  <si>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</si>
  <si>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</si>
  <si>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</si>
  <si>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</si>
  <si>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</si>
  <si>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</si>
  <si>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</si>
  <si>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</si>
  <si>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</si>
  <si>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</si>
  <si>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</si>
  <si>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90</t>
  </si>
  <si>
    <t>150</t>
  </si>
  <si>
    <t>80</t>
  </si>
  <si>
    <t>Кофейный напиток</t>
  </si>
  <si>
    <t>200</t>
  </si>
  <si>
    <t>2,24</t>
  </si>
  <si>
    <t>2,10</t>
  </si>
  <si>
    <t>100,60</t>
  </si>
  <si>
    <t>250/10</t>
  </si>
  <si>
    <t>Хлеб пшеничный с маслом</t>
  </si>
  <si>
    <t>35/10</t>
  </si>
  <si>
    <t>225,00</t>
  </si>
  <si>
    <t>6,44</t>
  </si>
  <si>
    <t>17,5</t>
  </si>
  <si>
    <t>Каша молочная пшеничная с маслом</t>
  </si>
  <si>
    <t>192,64</t>
  </si>
  <si>
    <t>7,90</t>
  </si>
  <si>
    <t>36,20</t>
  </si>
  <si>
    <t>Салат из свеклы</t>
  </si>
  <si>
    <t>Щи из свежей капусты со сметаной на м\к бульоне</t>
  </si>
  <si>
    <t>Тефтели говядина</t>
  </si>
  <si>
    <t>Макаронные изделия отварные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</si>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</sst>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4" t="s">
        <v>50</v>
      </c>
      <c r="C3" s="15"/>
      <c r="D3" s="16"/>
      <c r="E3" t="s">
        <v>11</v>
      </c>
      <c r="F3" s="3"/>
      <c r="I3" t="s">
        <v>12</v>
      </c>
      <c r="J3" s="4">
        <v>45226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42</v>
      </c>
      <c r="E6" s="5" t="s">
        <v>32</v>
      </c>
      <c r="F6" s="6"/>
      <c r="G6" s="5" t="s">
        <v>43</v>
      </c>
      <c r="H6" s="5" t="s">
        <v>44</v>
      </c>
      <c r="I6" s="5" t="s">
        <v>44</v>
      </c>
      <c r="J6" s="5" t="s">
        <v>45</v>
      </c>
    </row>
    <row r="7" spans="1:10" x14ac:dyDescent="0.25">
      <c r="A7" s="17"/>
      <c r="B7" s="1" t="s">
        <v>16</v>
      </c>
      <c r="C7" s="3"/>
      <c r="D7" s="9" t="s">
        <v>37</v>
      </c>
      <c r="E7" s="8" t="s">
        <v>38</v>
      </c>
      <c r="F7" s="6"/>
      <c r="G7" s="7" t="s">
        <v>39</v>
      </c>
      <c r="H7" s="7" t="s">
        <v>40</v>
      </c>
      <c r="I7" s="7" t="s">
        <v>41</v>
      </c>
      <c r="J7" s="7">
        <v>22.6</v>
      </c>
    </row>
    <row r="8" spans="1:10" x14ac:dyDescent="0.25">
      <c r="A8" s="18"/>
      <c r="B8" s="1" t="s">
        <v>15</v>
      </c>
      <c r="C8" s="3"/>
      <c r="D8" s="9" t="s">
        <v>31</v>
      </c>
      <c r="E8" s="8" t="s">
        <v>32</v>
      </c>
      <c r="F8" s="6"/>
      <c r="G8" s="7" t="s">
        <v>35</v>
      </c>
      <c r="H8" s="7" t="s">
        <v>33</v>
      </c>
      <c r="I8" s="7" t="s">
        <v>34</v>
      </c>
      <c r="J8" s="7">
        <v>10.199999999999999</v>
      </c>
    </row>
    <row r="9" spans="1:10" x14ac:dyDescent="0.25">
      <c r="A9" s="18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9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7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9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7" t="s">
        <v>17</v>
      </c>
      <c r="B14" s="1" t="s">
        <v>18</v>
      </c>
      <c r="C14" s="3"/>
      <c r="D14" s="7" t="s">
        <v>46</v>
      </c>
      <c r="E14" s="8" t="s">
        <v>30</v>
      </c>
      <c r="F14" s="6"/>
      <c r="G14" s="7">
        <f>32/80*60</f>
        <v>24</v>
      </c>
      <c r="H14" s="7">
        <f>0.72/80*60</f>
        <v>0.53999999999999992</v>
      </c>
      <c r="I14" s="7">
        <f>1.38/80*60</f>
        <v>1.0349999999999999</v>
      </c>
      <c r="J14" s="7">
        <v>8.19</v>
      </c>
    </row>
    <row r="15" spans="1:10" ht="30" x14ac:dyDescent="0.25">
      <c r="A15" s="18"/>
      <c r="B15" s="1" t="s">
        <v>19</v>
      </c>
      <c r="C15" s="3"/>
      <c r="D15" s="10" t="s">
        <v>47</v>
      </c>
      <c r="E15" s="8" t="s">
        <v>36</v>
      </c>
      <c r="F15" s="6"/>
      <c r="G15" s="7">
        <v>74.78</v>
      </c>
      <c r="H15" s="7">
        <v>1.75</v>
      </c>
      <c r="I15" s="7">
        <v>4.8899999999999997</v>
      </c>
      <c r="J15" s="7">
        <v>8.49</v>
      </c>
    </row>
    <row r="16" spans="1:10" x14ac:dyDescent="0.25">
      <c r="A16" s="18"/>
      <c r="B16" s="1" t="s">
        <v>20</v>
      </c>
      <c r="C16" s="3"/>
      <c r="D16" s="12" t="s">
        <v>48</v>
      </c>
      <c r="E16" s="11" t="s">
        <v>28</v>
      </c>
      <c r="F16" s="6"/>
      <c r="G16" s="13">
        <f>278.7/100*90</f>
        <v>250.82999999999998</v>
      </c>
      <c r="H16" s="7">
        <f>14.73/100*90</f>
        <v>13.257000000000001</v>
      </c>
      <c r="I16" s="13">
        <f>16.13/100*90</f>
        <v>14.516999999999999</v>
      </c>
      <c r="J16" s="13">
        <v>54.93</v>
      </c>
    </row>
    <row r="17" spans="1:10" x14ac:dyDescent="0.25">
      <c r="A17" s="18"/>
      <c r="B17" s="1" t="s">
        <v>21</v>
      </c>
      <c r="C17" s="3"/>
      <c r="D17" s="7" t="s">
        <v>49</v>
      </c>
      <c r="E17" s="8" t="s">
        <v>29</v>
      </c>
      <c r="F17" s="6"/>
      <c r="G17" s="7">
        <v>227.3</v>
      </c>
      <c r="H17" s="7">
        <v>6.6</v>
      </c>
      <c r="I17" s="7">
        <v>7.2</v>
      </c>
      <c r="J17" s="7">
        <v>8.16</v>
      </c>
    </row>
    <row r="18" spans="1:10" x14ac:dyDescent="0.25">
      <c r="A18" s="18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8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8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8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9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2024-01-04T20:38:32Z</dcterms:modified>
</cp:coreProperties>
</file>